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brans\Downloads\"/>
    </mc:Choice>
  </mc:AlternateContent>
  <xr:revisionPtr revIDLastSave="0" documentId="13_ncr:1_{316E3DDD-F53B-4206-8031-97969550589E}" xr6:coauthVersionLast="47" xr6:coauthVersionMax="47" xr10:uidLastSave="{00000000-0000-0000-0000-000000000000}"/>
  <bookViews>
    <workbookView xWindow="8280" yWindow="345" windowWidth="18060" windowHeight="1071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61" i="1" l="1"/>
  <c r="I61" i="1"/>
  <c r="H61" i="1"/>
  <c r="G61" i="1"/>
  <c r="F61" i="1"/>
  <c r="L94" i="1"/>
  <c r="L93" i="1"/>
  <c r="J94" i="1"/>
  <c r="I94" i="1"/>
  <c r="H94" i="1"/>
  <c r="G94" i="1"/>
  <c r="F94" i="1"/>
  <c r="J93" i="1"/>
  <c r="I93" i="1"/>
  <c r="H93" i="1"/>
  <c r="G93" i="1"/>
  <c r="F93" i="1"/>
  <c r="J85" i="1"/>
  <c r="I85" i="1"/>
  <c r="H85" i="1"/>
  <c r="G85" i="1"/>
  <c r="F85" i="1"/>
  <c r="L85" i="1"/>
  <c r="J84" i="1"/>
  <c r="I84" i="1"/>
  <c r="H84" i="1"/>
  <c r="G84" i="1"/>
  <c r="F84" i="1"/>
  <c r="L84" i="1"/>
  <c r="J77" i="1"/>
  <c r="I77" i="1"/>
  <c r="H77" i="1"/>
  <c r="G77" i="1"/>
  <c r="F77" i="1"/>
  <c r="L77" i="1"/>
  <c r="J76" i="1"/>
  <c r="I76" i="1"/>
  <c r="H76" i="1"/>
  <c r="G76" i="1"/>
  <c r="F76" i="1"/>
  <c r="L76" i="1"/>
  <c r="J70" i="1"/>
  <c r="I70" i="1"/>
  <c r="H70" i="1"/>
  <c r="G70" i="1"/>
  <c r="F70" i="1"/>
  <c r="L70" i="1"/>
  <c r="J69" i="1"/>
  <c r="I69" i="1"/>
  <c r="H69" i="1"/>
  <c r="G69" i="1"/>
  <c r="F69" i="1"/>
  <c r="L69" i="1"/>
  <c r="L61" i="1"/>
  <c r="J60" i="1"/>
  <c r="I60" i="1"/>
  <c r="H60" i="1"/>
  <c r="G60" i="1"/>
  <c r="F60" i="1"/>
  <c r="L60" i="1"/>
  <c r="J51" i="1"/>
  <c r="I51" i="1"/>
  <c r="H51" i="1"/>
  <c r="G51" i="1"/>
  <c r="F51" i="1"/>
  <c r="L51" i="1"/>
  <c r="J50" i="1"/>
  <c r="I50" i="1"/>
  <c r="H50" i="1"/>
  <c r="G50" i="1"/>
  <c r="F50" i="1"/>
  <c r="L50" i="1"/>
  <c r="J13" i="1"/>
  <c r="I13" i="1"/>
  <c r="H13" i="1"/>
  <c r="G13" i="1"/>
  <c r="F13" i="1"/>
  <c r="J14" i="1"/>
  <c r="I14" i="1"/>
  <c r="H14" i="1"/>
  <c r="G14" i="1"/>
  <c r="F14" i="1"/>
  <c r="J22" i="1"/>
  <c r="I22" i="1"/>
  <c r="H22" i="1"/>
  <c r="G22" i="1"/>
  <c r="F22" i="1"/>
  <c r="J23" i="1"/>
  <c r="I23" i="1"/>
  <c r="H23" i="1"/>
  <c r="G23" i="1"/>
  <c r="F23" i="1"/>
  <c r="J32" i="1"/>
  <c r="I32" i="1"/>
  <c r="H32" i="1"/>
  <c r="G32" i="1"/>
  <c r="F32" i="1"/>
  <c r="J31" i="1"/>
  <c r="I31" i="1"/>
  <c r="H31" i="1"/>
  <c r="G31" i="1"/>
  <c r="F31" i="1"/>
  <c r="J41" i="1"/>
  <c r="I41" i="1"/>
  <c r="H41" i="1"/>
  <c r="G41" i="1"/>
  <c r="F41" i="1"/>
  <c r="J40" i="1"/>
  <c r="I40" i="1"/>
  <c r="H40" i="1"/>
  <c r="G40" i="1"/>
  <c r="F40" i="1"/>
  <c r="L41" i="1"/>
  <c r="L40" i="1"/>
  <c r="L32" i="1"/>
  <c r="L31" i="1"/>
  <c r="L22" i="1"/>
  <c r="L14" i="1"/>
  <c r="L23" i="1"/>
  <c r="L13" i="1"/>
  <c r="B94" i="1"/>
  <c r="A94" i="1"/>
  <c r="B85" i="1"/>
  <c r="A85" i="1"/>
  <c r="B77" i="1"/>
  <c r="A77" i="1"/>
  <c r="B70" i="1"/>
  <c r="A70" i="1"/>
  <c r="B61" i="1"/>
  <c r="A61" i="1"/>
  <c r="B51" i="1"/>
  <c r="A51" i="1"/>
  <c r="B41" i="1"/>
  <c r="A41" i="1"/>
  <c r="B32" i="1"/>
  <c r="A32" i="1"/>
  <c r="B23" i="1"/>
  <c r="A23" i="1"/>
  <c r="B14" i="1"/>
  <c r="A14" i="1"/>
</calcChain>
</file>

<file path=xl/sharedStrings.xml><?xml version="1.0" encoding="utf-8"?>
<sst xmlns="http://schemas.openxmlformats.org/spreadsheetml/2006/main" count="149" uniqueCount="55">
  <si>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</si>
  <si>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</si>
  <si>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</si>
  <si>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</si>
  <si>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</si>
  <si>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</si>
  <si>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</si>
  <si>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</si>
  <si>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</si>
  <si>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</si>
  <si>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</si>
  <si>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</si>
  <si>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</si>
  <si>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</si>
  <si>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</si>
  <si>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</si>
  <si>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</si>
  <si>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</si>
  <si>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</si>
  <si>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</si>
  <si>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</si>
  <si>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</si>
  <si>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</si>
  <si>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</si>
  <si>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</si>
  <si>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</si>
  <si>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</si>
  <si>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</si>
  <si>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</si>
  <si>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</si>
  <si>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</si>
  <si>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</si>
  <si>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сладкое</t>
  </si>
  <si>
    <t>хлеб</t>
  </si>
  <si>
    <t>Фролова</t>
  </si>
  <si>
    <t>МБОУ Беспаловская СОШ</t>
  </si>
  <si>
    <t>рожки отв. с/м и сыром</t>
  </si>
  <si>
    <t>компот из с/ф</t>
  </si>
  <si>
    <t>калач на сметане</t>
  </si>
  <si>
    <t>яблоко</t>
  </si>
  <si>
    <t>каша гречневая бефстроганов из печени</t>
  </si>
  <si>
    <t>чай с/с</t>
  </si>
  <si>
    <t>печенье</t>
  </si>
  <si>
    <t>плов с мясом</t>
  </si>
  <si>
    <t>кофейный напиток</t>
  </si>
  <si>
    <t>сок</t>
  </si>
  <si>
    <t>напиток</t>
  </si>
  <si>
    <t>каша молоно-пшеничная</t>
  </si>
  <si>
    <t>булочка домашняя</t>
  </si>
  <si>
    <t>шоколад</t>
  </si>
  <si>
    <t>Картофельное пюре</t>
  </si>
  <si>
    <t>Тефтели мясные</t>
  </si>
  <si>
    <t>Соус красный основной</t>
  </si>
  <si>
    <t>полуфабрикаты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</si>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</sst>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2" fontId="0" fillId="4" borderId="21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6" xfId="0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2" fillId="0" borderId="21" xfId="0" applyNumberFormat="1" applyFont="1" applyBorder="1" applyAlignment="1">
      <alignment horizontal="center" vertical="top" wrapText="1"/>
    </xf>
    <xf numFmtId="2" fontId="2" fillId="3" borderId="16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35</v>
      </c>
      <c r="D1" s="67"/>
      <c r="E1" s="67"/>
      <c r="F1" s="11" t="s">
        <v>16</v>
      </c>
      <c r="G1" s="2" t="s">
        <v>17</v>
      </c>
      <c r="H1" s="68" t="s">
        <v>30</v>
      </c>
      <c r="I1" s="68"/>
      <c r="J1" s="68"/>
      <c r="K1" s="68"/>
    </row>
    <row r="2" spans="1:12" ht="18" x14ac:dyDescent="0.2">
      <c r="A2" s="29" t="s">
        <v>6</v>
      </c>
      <c r="C2" s="2"/>
      <c r="G2" s="2" t="s">
        <v>18</v>
      </c>
      <c r="H2" s="68" t="s">
        <v>34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9">
        <v>30</v>
      </c>
      <c r="I3" s="39">
        <v>8</v>
      </c>
      <c r="J3" s="40">
        <v>2024</v>
      </c>
      <c r="K3" s="1"/>
    </row>
    <row r="4" spans="1:12" x14ac:dyDescent="0.2">
      <c r="C4" s="2"/>
      <c r="D4" s="4"/>
      <c r="H4" s="38" t="s">
        <v>27</v>
      </c>
      <c r="I4" s="38" t="s">
        <v>28</v>
      </c>
      <c r="J4" s="38" t="s">
        <v>29</v>
      </c>
    </row>
    <row r="5" spans="1:12" ht="34.5" thickBot="1" x14ac:dyDescent="0.25">
      <c r="A5" s="36" t="s">
        <v>14</v>
      </c>
      <c r="B5" s="37" t="s">
        <v>15</v>
      </c>
      <c r="C5" s="30" t="s">
        <v>0</v>
      </c>
      <c r="D5" s="30" t="s">
        <v>13</v>
      </c>
      <c r="E5" s="30" t="s">
        <v>12</v>
      </c>
      <c r="F5" s="30" t="s">
        <v>25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26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41" t="s">
        <v>36</v>
      </c>
      <c r="F6" s="42">
        <v>150</v>
      </c>
      <c r="G6" s="42">
        <v>20.55</v>
      </c>
      <c r="H6" s="42">
        <v>10.199999999999999</v>
      </c>
      <c r="I6" s="58">
        <v>97.8</v>
      </c>
      <c r="J6" s="42">
        <v>2365.5</v>
      </c>
      <c r="K6" s="61">
        <v>688</v>
      </c>
      <c r="L6" s="49">
        <v>42</v>
      </c>
    </row>
    <row r="7" spans="1:12" ht="15" x14ac:dyDescent="0.25">
      <c r="A7" s="20"/>
      <c r="B7" s="13"/>
      <c r="C7" s="10"/>
      <c r="D7" s="7" t="s">
        <v>22</v>
      </c>
      <c r="E7" s="43" t="s">
        <v>37</v>
      </c>
      <c r="F7" s="44">
        <v>200</v>
      </c>
      <c r="G7" s="44">
        <v>1.6</v>
      </c>
      <c r="H7" s="44">
        <v>0</v>
      </c>
      <c r="I7" s="59">
        <v>28.4</v>
      </c>
      <c r="J7" s="44">
        <v>502.416</v>
      </c>
      <c r="K7" s="55">
        <v>868</v>
      </c>
      <c r="L7" s="50">
        <v>10</v>
      </c>
    </row>
    <row r="8" spans="1:12" ht="15" x14ac:dyDescent="0.25">
      <c r="A8" s="20"/>
      <c r="B8" s="13"/>
      <c r="C8" s="10"/>
      <c r="D8" s="7" t="s">
        <v>33</v>
      </c>
      <c r="E8" s="43" t="s">
        <v>33</v>
      </c>
      <c r="F8" s="44">
        <v>60</v>
      </c>
      <c r="G8" s="44">
        <v>8.9</v>
      </c>
      <c r="H8" s="44">
        <v>3.3</v>
      </c>
      <c r="I8" s="59">
        <v>46.7</v>
      </c>
      <c r="J8" s="44">
        <v>653.14</v>
      </c>
      <c r="K8" s="55">
        <v>878</v>
      </c>
      <c r="L8" s="50">
        <v>2</v>
      </c>
    </row>
    <row r="9" spans="1:12" ht="15" x14ac:dyDescent="0.25">
      <c r="A9" s="20"/>
      <c r="B9" s="13"/>
      <c r="C9" s="10"/>
      <c r="D9" s="55" t="s">
        <v>32</v>
      </c>
      <c r="E9" s="43" t="s">
        <v>38</v>
      </c>
      <c r="F9" s="44">
        <v>100</v>
      </c>
      <c r="G9" s="44">
        <v>9.4</v>
      </c>
      <c r="H9" s="44">
        <v>7.8</v>
      </c>
      <c r="I9" s="59">
        <v>52</v>
      </c>
      <c r="J9" s="44">
        <v>1498.87</v>
      </c>
      <c r="K9" s="55"/>
      <c r="L9" s="50">
        <v>5</v>
      </c>
    </row>
    <row r="10" spans="1:12" ht="15.75" thickBot="1" x14ac:dyDescent="0.3">
      <c r="A10" s="20"/>
      <c r="B10" s="13"/>
      <c r="C10" s="10"/>
      <c r="D10" s="56" t="s">
        <v>23</v>
      </c>
      <c r="E10" s="54" t="s">
        <v>39</v>
      </c>
      <c r="F10" s="57">
        <v>176</v>
      </c>
      <c r="G10" s="57">
        <v>0.7</v>
      </c>
      <c r="H10" s="57">
        <v>0.7</v>
      </c>
      <c r="I10" s="60">
        <v>17.2</v>
      </c>
      <c r="J10" s="57">
        <v>346.25</v>
      </c>
      <c r="K10" s="56">
        <v>4</v>
      </c>
      <c r="L10" s="62">
        <v>12</v>
      </c>
    </row>
    <row r="11" spans="1:12" ht="15" x14ac:dyDescent="0.25">
      <c r="A11" s="20"/>
      <c r="B11" s="13"/>
      <c r="C11" s="10"/>
      <c r="D11" s="7"/>
      <c r="E11" s="43"/>
      <c r="F11" s="44"/>
      <c r="G11" s="44"/>
      <c r="H11" s="44"/>
      <c r="I11" s="44"/>
      <c r="J11" s="44"/>
      <c r="K11" s="51"/>
      <c r="L11" s="46"/>
    </row>
    <row r="12" spans="1:12" ht="15" x14ac:dyDescent="0.25">
      <c r="A12" s="20"/>
      <c r="B12" s="13"/>
      <c r="C12" s="10"/>
      <c r="D12" s="6"/>
      <c r="E12" s="33"/>
      <c r="F12" s="34"/>
      <c r="G12" s="34"/>
      <c r="H12" s="34"/>
      <c r="I12" s="34"/>
      <c r="J12" s="34"/>
      <c r="K12" s="35"/>
      <c r="L12" s="45"/>
    </row>
    <row r="13" spans="1:12" ht="15" x14ac:dyDescent="0.25">
      <c r="A13" s="21"/>
      <c r="B13" s="15"/>
      <c r="C13" s="8"/>
      <c r="D13" s="16" t="s">
        <v>24</v>
      </c>
      <c r="E13" s="9"/>
      <c r="F13" s="63">
        <f t="shared" ref="F13:J13" si="0">SUM(F6:F10)</f>
        <v>686</v>
      </c>
      <c r="G13" s="63">
        <f t="shared" si="0"/>
        <v>41.150000000000006</v>
      </c>
      <c r="H13" s="63">
        <f t="shared" si="0"/>
        <v>22</v>
      </c>
      <c r="I13" s="63">
        <f t="shared" si="0"/>
        <v>242.09999999999997</v>
      </c>
      <c r="J13" s="63">
        <f t="shared" si="0"/>
        <v>5366.1759999999995</v>
      </c>
      <c r="K13" s="63"/>
      <c r="L13" s="63">
        <f>SUM(L6:L10)</f>
        <v>71</v>
      </c>
    </row>
    <row r="14" spans="1:12" ht="15.75" thickBot="1" x14ac:dyDescent="0.25">
      <c r="A14" s="24">
        <f>A6</f>
        <v>1</v>
      </c>
      <c r="B14" s="25">
        <f>B6</f>
        <v>1</v>
      </c>
      <c r="C14" s="69" t="s">
        <v>4</v>
      </c>
      <c r="D14" s="70"/>
      <c r="E14" s="26"/>
      <c r="F14" s="64">
        <f t="shared" ref="F14:J14" si="1">SUM(F6:F10)</f>
        <v>686</v>
      </c>
      <c r="G14" s="64">
        <f t="shared" si="1"/>
        <v>41.150000000000006</v>
      </c>
      <c r="H14" s="64">
        <f t="shared" si="1"/>
        <v>22</v>
      </c>
      <c r="I14" s="64">
        <f t="shared" si="1"/>
        <v>242.09999999999997</v>
      </c>
      <c r="J14" s="64">
        <f t="shared" si="1"/>
        <v>5366.1759999999995</v>
      </c>
      <c r="K14" s="64"/>
      <c r="L14" s="64">
        <f>SUM(L6:L10)</f>
        <v>71</v>
      </c>
    </row>
    <row r="15" spans="1:12" ht="15" x14ac:dyDescent="0.25">
      <c r="A15" s="12">
        <v>1</v>
      </c>
      <c r="B15" s="13">
        <v>2</v>
      </c>
      <c r="C15" s="19" t="s">
        <v>20</v>
      </c>
      <c r="D15" s="5" t="s">
        <v>21</v>
      </c>
      <c r="E15" s="41" t="s">
        <v>40</v>
      </c>
      <c r="F15" s="42">
        <v>150</v>
      </c>
      <c r="G15" s="42">
        <v>20.55</v>
      </c>
      <c r="H15" s="42">
        <v>10.199999999999999</v>
      </c>
      <c r="I15" s="58">
        <v>97.8</v>
      </c>
      <c r="J15" s="42">
        <v>2365.5</v>
      </c>
      <c r="K15" s="61">
        <v>688</v>
      </c>
      <c r="L15" s="49">
        <v>56</v>
      </c>
    </row>
    <row r="16" spans="1:12" ht="15" x14ac:dyDescent="0.25">
      <c r="A16" s="12"/>
      <c r="B16" s="13"/>
      <c r="C16" s="10"/>
      <c r="D16" s="7" t="s">
        <v>22</v>
      </c>
      <c r="E16" s="43" t="s">
        <v>41</v>
      </c>
      <c r="F16" s="44">
        <v>200</v>
      </c>
      <c r="G16" s="44">
        <v>1.6</v>
      </c>
      <c r="H16" s="44">
        <v>0</v>
      </c>
      <c r="I16" s="59">
        <v>28.4</v>
      </c>
      <c r="J16" s="44">
        <v>502.416</v>
      </c>
      <c r="K16" s="55">
        <v>868</v>
      </c>
      <c r="L16" s="50">
        <v>8</v>
      </c>
    </row>
    <row r="17" spans="1:12" ht="15" x14ac:dyDescent="0.25">
      <c r="A17" s="12"/>
      <c r="B17" s="13"/>
      <c r="C17" s="10"/>
      <c r="D17" s="7" t="s">
        <v>33</v>
      </c>
      <c r="E17" s="43" t="s">
        <v>33</v>
      </c>
      <c r="F17" s="44">
        <v>60</v>
      </c>
      <c r="G17" s="44">
        <v>8.9</v>
      </c>
      <c r="H17" s="44">
        <v>3.3</v>
      </c>
      <c r="I17" s="59">
        <v>46.7</v>
      </c>
      <c r="J17" s="44">
        <v>653.14</v>
      </c>
      <c r="K17" s="55">
        <v>878</v>
      </c>
      <c r="L17" s="50">
        <v>2</v>
      </c>
    </row>
    <row r="18" spans="1:12" ht="15" x14ac:dyDescent="0.25">
      <c r="A18" s="12"/>
      <c r="B18" s="13"/>
      <c r="C18" s="10"/>
      <c r="D18" s="55" t="s">
        <v>32</v>
      </c>
      <c r="E18" s="43" t="s">
        <v>42</v>
      </c>
      <c r="F18" s="44">
        <v>100</v>
      </c>
      <c r="G18" s="44">
        <v>9.4</v>
      </c>
      <c r="H18" s="44">
        <v>7.8</v>
      </c>
      <c r="I18" s="59">
        <v>52</v>
      </c>
      <c r="J18" s="44">
        <v>1498.87</v>
      </c>
      <c r="K18" s="51"/>
      <c r="L18" s="50">
        <v>5</v>
      </c>
    </row>
    <row r="19" spans="1:12" ht="15" x14ac:dyDescent="0.25">
      <c r="A19" s="12"/>
      <c r="B19" s="13"/>
      <c r="C19" s="10"/>
      <c r="D19" s="7"/>
      <c r="E19" s="43"/>
      <c r="F19" s="44"/>
      <c r="G19" s="44"/>
      <c r="H19" s="44"/>
      <c r="I19" s="44"/>
      <c r="J19" s="44"/>
      <c r="K19" s="51"/>
      <c r="L19" s="50"/>
    </row>
    <row r="20" spans="1:12" ht="15" x14ac:dyDescent="0.25">
      <c r="A20" s="12"/>
      <c r="B20" s="13"/>
      <c r="C20" s="10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2"/>
      <c r="B21" s="13"/>
      <c r="C21" s="10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4"/>
      <c r="B22" s="15"/>
      <c r="C22" s="8"/>
      <c r="D22" s="16" t="s">
        <v>24</v>
      </c>
      <c r="E22" s="9"/>
      <c r="F22" s="65">
        <f t="shared" ref="F22:J22" si="2">SUM(F15:F18)</f>
        <v>510</v>
      </c>
      <c r="G22" s="65">
        <f t="shared" si="2"/>
        <v>40.450000000000003</v>
      </c>
      <c r="H22" s="65">
        <f t="shared" si="2"/>
        <v>21.3</v>
      </c>
      <c r="I22" s="65">
        <f t="shared" si="2"/>
        <v>224.89999999999998</v>
      </c>
      <c r="J22" s="65">
        <f t="shared" si="2"/>
        <v>5019.9259999999995</v>
      </c>
      <c r="K22" s="65"/>
      <c r="L22" s="65">
        <f>SUM(L15:L18)</f>
        <v>71</v>
      </c>
    </row>
    <row r="23" spans="1:12" ht="15.75" customHeight="1" thickBot="1" x14ac:dyDescent="0.25">
      <c r="A23" s="27">
        <f>A15</f>
        <v>1</v>
      </c>
      <c r="B23" s="27">
        <f>B15</f>
        <v>2</v>
      </c>
      <c r="C23" s="69" t="s">
        <v>4</v>
      </c>
      <c r="D23" s="70"/>
      <c r="E23" s="26"/>
      <c r="F23" s="64">
        <f t="shared" ref="F23:J23" si="3">SUM(F15:F18)</f>
        <v>510</v>
      </c>
      <c r="G23" s="64">
        <f t="shared" si="3"/>
        <v>40.450000000000003</v>
      </c>
      <c r="H23" s="64">
        <f t="shared" si="3"/>
        <v>21.3</v>
      </c>
      <c r="I23" s="64">
        <f t="shared" si="3"/>
        <v>224.89999999999998</v>
      </c>
      <c r="J23" s="64">
        <f t="shared" si="3"/>
        <v>5019.9259999999995</v>
      </c>
      <c r="K23" s="64"/>
      <c r="L23" s="64">
        <f>SUM(L15:L18)</f>
        <v>71</v>
      </c>
    </row>
    <row r="24" spans="1:12" ht="15" x14ac:dyDescent="0.25">
      <c r="A24" s="17">
        <v>1</v>
      </c>
      <c r="B24" s="18">
        <v>3</v>
      </c>
      <c r="C24" s="19" t="s">
        <v>20</v>
      </c>
      <c r="D24" s="5" t="s">
        <v>21</v>
      </c>
      <c r="E24" s="41" t="s">
        <v>43</v>
      </c>
      <c r="F24" s="42">
        <v>150</v>
      </c>
      <c r="G24" s="42">
        <v>20.55</v>
      </c>
      <c r="H24" s="42">
        <v>10.199999999999999</v>
      </c>
      <c r="I24" s="58">
        <v>97.8</v>
      </c>
      <c r="J24" s="42">
        <v>2365.5</v>
      </c>
      <c r="K24" s="61">
        <v>688</v>
      </c>
      <c r="L24" s="49">
        <v>56</v>
      </c>
    </row>
    <row r="25" spans="1:12" ht="15" x14ac:dyDescent="0.25">
      <c r="A25" s="20"/>
      <c r="B25" s="13"/>
      <c r="C25" s="10"/>
      <c r="D25" s="7" t="s">
        <v>22</v>
      </c>
      <c r="E25" s="43" t="s">
        <v>44</v>
      </c>
      <c r="F25" s="44">
        <v>200</v>
      </c>
      <c r="G25" s="44">
        <v>1.6</v>
      </c>
      <c r="H25" s="44">
        <v>0</v>
      </c>
      <c r="I25" s="59">
        <v>28.4</v>
      </c>
      <c r="J25" s="44">
        <v>502.416</v>
      </c>
      <c r="K25" s="55">
        <v>868</v>
      </c>
      <c r="L25" s="50">
        <v>8</v>
      </c>
    </row>
    <row r="26" spans="1:12" ht="15" x14ac:dyDescent="0.25">
      <c r="A26" s="20"/>
      <c r="B26" s="13"/>
      <c r="C26" s="10"/>
      <c r="D26" s="7" t="s">
        <v>33</v>
      </c>
      <c r="E26" s="43" t="s">
        <v>33</v>
      </c>
      <c r="F26" s="44">
        <v>60</v>
      </c>
      <c r="G26" s="44">
        <v>8.9</v>
      </c>
      <c r="H26" s="44">
        <v>3.3</v>
      </c>
      <c r="I26" s="59">
        <v>46.7</v>
      </c>
      <c r="J26" s="44">
        <v>653.14</v>
      </c>
      <c r="K26" s="55">
        <v>878</v>
      </c>
      <c r="L26" s="50">
        <v>2</v>
      </c>
    </row>
    <row r="27" spans="1:12" ht="15" x14ac:dyDescent="0.25">
      <c r="A27" s="20"/>
      <c r="B27" s="13"/>
      <c r="C27" s="10"/>
      <c r="D27" s="55" t="s">
        <v>46</v>
      </c>
      <c r="E27" s="43" t="s">
        <v>45</v>
      </c>
      <c r="F27" s="44">
        <v>200</v>
      </c>
      <c r="G27" s="44">
        <v>9.4</v>
      </c>
      <c r="H27" s="44">
        <v>7.8</v>
      </c>
      <c r="I27" s="59">
        <v>52</v>
      </c>
      <c r="J27" s="44">
        <v>1498.87</v>
      </c>
      <c r="K27" s="51"/>
      <c r="L27" s="50">
        <v>5</v>
      </c>
    </row>
    <row r="28" spans="1:12" ht="15" x14ac:dyDescent="0.25">
      <c r="A28" s="20"/>
      <c r="B28" s="13"/>
      <c r="C28" s="10"/>
      <c r="D28" s="7"/>
      <c r="E28" s="43"/>
      <c r="F28" s="44"/>
      <c r="G28" s="44"/>
      <c r="H28" s="44"/>
      <c r="I28" s="44"/>
      <c r="J28" s="44"/>
      <c r="K28" s="51"/>
      <c r="L28" s="50"/>
    </row>
    <row r="29" spans="1:12" ht="15" x14ac:dyDescent="0.25">
      <c r="A29" s="20"/>
      <c r="B29" s="13"/>
      <c r="C29" s="10"/>
      <c r="D29" s="7"/>
      <c r="E29" s="43"/>
      <c r="F29" s="44"/>
      <c r="G29" s="44"/>
      <c r="H29" s="44"/>
      <c r="I29" s="44"/>
      <c r="J29" s="44"/>
      <c r="K29" s="51"/>
      <c r="L29" s="50"/>
    </row>
    <row r="30" spans="1:12" ht="15" x14ac:dyDescent="0.25">
      <c r="A30" s="20"/>
      <c r="B30" s="13"/>
      <c r="C30" s="10"/>
      <c r="D30" s="6"/>
      <c r="E30" s="33"/>
      <c r="F30" s="34"/>
      <c r="G30" s="34"/>
      <c r="H30" s="34"/>
      <c r="I30" s="34"/>
      <c r="J30" s="34"/>
      <c r="K30" s="35"/>
      <c r="L30" s="45"/>
    </row>
    <row r="31" spans="1:12" ht="15" x14ac:dyDescent="0.25">
      <c r="A31" s="21"/>
      <c r="B31" s="15"/>
      <c r="C31" s="8"/>
      <c r="D31" s="16" t="s">
        <v>24</v>
      </c>
      <c r="E31" s="9"/>
      <c r="F31" s="63">
        <f t="shared" ref="F31:J31" si="4">SUM(F24:F27)</f>
        <v>610</v>
      </c>
      <c r="G31" s="63">
        <f t="shared" si="4"/>
        <v>40.450000000000003</v>
      </c>
      <c r="H31" s="63">
        <f t="shared" si="4"/>
        <v>21.3</v>
      </c>
      <c r="I31" s="63">
        <f t="shared" si="4"/>
        <v>224.89999999999998</v>
      </c>
      <c r="J31" s="63">
        <f t="shared" si="4"/>
        <v>5019.9259999999995</v>
      </c>
      <c r="K31" s="63"/>
      <c r="L31" s="63">
        <f>SUM(L24:L27)</f>
        <v>71</v>
      </c>
    </row>
    <row r="32" spans="1:12" ht="15.75" customHeight="1" thickBot="1" x14ac:dyDescent="0.25">
      <c r="A32" s="24">
        <f>A24</f>
        <v>1</v>
      </c>
      <c r="B32" s="25">
        <f>B24</f>
        <v>3</v>
      </c>
      <c r="C32" s="69" t="s">
        <v>4</v>
      </c>
      <c r="D32" s="70"/>
      <c r="E32" s="26"/>
      <c r="F32" s="64">
        <f t="shared" ref="F32:J32" si="5">SUM(F24:F27)</f>
        <v>610</v>
      </c>
      <c r="G32" s="64">
        <f t="shared" si="5"/>
        <v>40.450000000000003</v>
      </c>
      <c r="H32" s="64">
        <f t="shared" si="5"/>
        <v>21.3</v>
      </c>
      <c r="I32" s="64">
        <f t="shared" si="5"/>
        <v>224.89999999999998</v>
      </c>
      <c r="J32" s="64">
        <f t="shared" si="5"/>
        <v>5019.9259999999995</v>
      </c>
      <c r="K32" s="64"/>
      <c r="L32" s="64">
        <f>SUM(L24:L27)</f>
        <v>71</v>
      </c>
    </row>
    <row r="33" spans="1:12" ht="15" x14ac:dyDescent="0.25">
      <c r="A33" s="17">
        <v>1</v>
      </c>
      <c r="B33" s="18">
        <v>4</v>
      </c>
      <c r="C33" s="19" t="s">
        <v>20</v>
      </c>
      <c r="D33" s="5" t="s">
        <v>21</v>
      </c>
      <c r="E33" s="41" t="s">
        <v>47</v>
      </c>
      <c r="F33" s="42">
        <v>150</v>
      </c>
      <c r="G33" s="42">
        <v>20.55</v>
      </c>
      <c r="H33" s="42">
        <v>10.199999999999999</v>
      </c>
      <c r="I33" s="58">
        <v>97.8</v>
      </c>
      <c r="J33" s="42">
        <v>2365.5</v>
      </c>
      <c r="K33" s="61">
        <v>688</v>
      </c>
      <c r="L33" s="49">
        <v>42</v>
      </c>
    </row>
    <row r="34" spans="1:12" ht="15" x14ac:dyDescent="0.25">
      <c r="A34" s="20"/>
      <c r="B34" s="13"/>
      <c r="C34" s="10"/>
      <c r="D34" s="7" t="s">
        <v>22</v>
      </c>
      <c r="E34" s="43" t="s">
        <v>41</v>
      </c>
      <c r="F34" s="44">
        <v>200</v>
      </c>
      <c r="G34" s="44">
        <v>1.6</v>
      </c>
      <c r="H34" s="44">
        <v>0</v>
      </c>
      <c r="I34" s="59">
        <v>28.4</v>
      </c>
      <c r="J34" s="44">
        <v>502.416</v>
      </c>
      <c r="K34" s="55">
        <v>868</v>
      </c>
      <c r="L34" s="50">
        <v>8</v>
      </c>
    </row>
    <row r="35" spans="1:12" ht="15" x14ac:dyDescent="0.25">
      <c r="A35" s="20"/>
      <c r="B35" s="13"/>
      <c r="C35" s="10"/>
      <c r="D35" s="7" t="s">
        <v>33</v>
      </c>
      <c r="E35" s="43" t="s">
        <v>33</v>
      </c>
      <c r="F35" s="44">
        <v>60</v>
      </c>
      <c r="G35" s="44">
        <v>8.9</v>
      </c>
      <c r="H35" s="44">
        <v>3.3</v>
      </c>
      <c r="I35" s="59">
        <v>46.7</v>
      </c>
      <c r="J35" s="44">
        <v>653.14</v>
      </c>
      <c r="K35" s="55">
        <v>878</v>
      </c>
      <c r="L35" s="50">
        <v>2</v>
      </c>
    </row>
    <row r="36" spans="1:12" ht="15" x14ac:dyDescent="0.25">
      <c r="A36" s="20"/>
      <c r="B36" s="13"/>
      <c r="C36" s="10"/>
      <c r="D36" s="55" t="s">
        <v>32</v>
      </c>
      <c r="E36" s="43" t="s">
        <v>48</v>
      </c>
      <c r="F36" s="44">
        <v>100</v>
      </c>
      <c r="G36" s="44">
        <v>9.4</v>
      </c>
      <c r="H36" s="44">
        <v>7.8</v>
      </c>
      <c r="I36" s="59">
        <v>52</v>
      </c>
      <c r="J36" s="44">
        <v>1498.87</v>
      </c>
      <c r="K36" s="47"/>
      <c r="L36" s="50">
        <v>10</v>
      </c>
    </row>
    <row r="37" spans="1:12" ht="15.75" thickBot="1" x14ac:dyDescent="0.3">
      <c r="A37" s="20"/>
      <c r="B37" s="13"/>
      <c r="C37" s="10"/>
      <c r="D37" s="56" t="s">
        <v>32</v>
      </c>
      <c r="E37" s="54" t="s">
        <v>49</v>
      </c>
      <c r="F37" s="57">
        <v>100</v>
      </c>
      <c r="G37" s="57">
        <v>10</v>
      </c>
      <c r="H37" s="57">
        <v>35</v>
      </c>
      <c r="I37" s="60">
        <v>50</v>
      </c>
      <c r="J37" s="57">
        <v>2600</v>
      </c>
      <c r="K37" s="47"/>
      <c r="L37" s="62">
        <v>9</v>
      </c>
    </row>
    <row r="38" spans="1:12" ht="15" x14ac:dyDescent="0.25">
      <c r="A38" s="20"/>
      <c r="B38" s="13"/>
      <c r="C38" s="10"/>
      <c r="D38" s="6"/>
      <c r="E38" s="33"/>
      <c r="F38" s="34"/>
      <c r="G38" s="34"/>
      <c r="H38" s="34"/>
      <c r="I38" s="34"/>
      <c r="J38" s="34"/>
      <c r="K38" s="35"/>
      <c r="L38" s="45"/>
    </row>
    <row r="39" spans="1:12" ht="15" x14ac:dyDescent="0.25">
      <c r="A39" s="20"/>
      <c r="B39" s="13"/>
      <c r="C39" s="10"/>
      <c r="D39" s="6"/>
      <c r="E39" s="33"/>
      <c r="F39" s="34"/>
      <c r="G39" s="34"/>
      <c r="H39" s="34"/>
      <c r="I39" s="34"/>
      <c r="J39" s="34"/>
      <c r="K39" s="35"/>
      <c r="L39" s="34"/>
    </row>
    <row r="40" spans="1:12" ht="15" x14ac:dyDescent="0.25">
      <c r="A40" s="21"/>
      <c r="B40" s="15"/>
      <c r="C40" s="8"/>
      <c r="D40" s="16" t="s">
        <v>24</v>
      </c>
      <c r="E40" s="9"/>
      <c r="F40" s="65">
        <f t="shared" ref="F40:J40" si="6">SUM(F33:F37)</f>
        <v>610</v>
      </c>
      <c r="G40" s="65">
        <f t="shared" si="6"/>
        <v>50.45</v>
      </c>
      <c r="H40" s="65">
        <f t="shared" si="6"/>
        <v>56.3</v>
      </c>
      <c r="I40" s="65">
        <f t="shared" si="6"/>
        <v>274.89999999999998</v>
      </c>
      <c r="J40" s="65">
        <f t="shared" si="6"/>
        <v>7619.9259999999995</v>
      </c>
      <c r="K40" s="65"/>
      <c r="L40" s="65">
        <f>SUM(L33:L37)</f>
        <v>71</v>
      </c>
    </row>
    <row r="41" spans="1:12" ht="15.75" customHeight="1" thickBot="1" x14ac:dyDescent="0.25">
      <c r="A41" s="24">
        <f>A33</f>
        <v>1</v>
      </c>
      <c r="B41" s="25">
        <f>B33</f>
        <v>4</v>
      </c>
      <c r="C41" s="69" t="s">
        <v>4</v>
      </c>
      <c r="D41" s="70"/>
      <c r="E41" s="26"/>
      <c r="F41" s="64">
        <f t="shared" ref="F41:J41" si="7">SUM(F33:F37)</f>
        <v>610</v>
      </c>
      <c r="G41" s="64">
        <f t="shared" si="7"/>
        <v>50.45</v>
      </c>
      <c r="H41" s="64">
        <f t="shared" si="7"/>
        <v>56.3</v>
      </c>
      <c r="I41" s="64">
        <f t="shared" si="7"/>
        <v>274.89999999999998</v>
      </c>
      <c r="J41" s="64">
        <f t="shared" si="7"/>
        <v>7619.9259999999995</v>
      </c>
      <c r="K41" s="64"/>
      <c r="L41" s="64">
        <f>SUM(L33:L37)</f>
        <v>71</v>
      </c>
    </row>
    <row r="42" spans="1:12" ht="15" x14ac:dyDescent="0.25">
      <c r="A42" s="17">
        <v>1</v>
      </c>
      <c r="B42" s="18">
        <v>5</v>
      </c>
      <c r="C42" s="19" t="s">
        <v>20</v>
      </c>
      <c r="D42" s="5" t="s">
        <v>21</v>
      </c>
      <c r="E42" s="41" t="s">
        <v>47</v>
      </c>
      <c r="F42" s="42">
        <v>150</v>
      </c>
      <c r="G42" s="42">
        <v>20.55</v>
      </c>
      <c r="H42" s="42">
        <v>10.199999999999999</v>
      </c>
      <c r="I42" s="58">
        <v>97.8</v>
      </c>
      <c r="J42" s="42">
        <v>2365.5</v>
      </c>
      <c r="K42" s="61">
        <v>688</v>
      </c>
      <c r="L42" s="49">
        <v>42</v>
      </c>
    </row>
    <row r="43" spans="1:12" ht="15" x14ac:dyDescent="0.25">
      <c r="A43" s="20"/>
      <c r="B43" s="13"/>
      <c r="C43" s="10"/>
      <c r="D43" s="7" t="s">
        <v>22</v>
      </c>
      <c r="E43" s="43" t="s">
        <v>41</v>
      </c>
      <c r="F43" s="44">
        <v>200</v>
      </c>
      <c r="G43" s="44">
        <v>1.6</v>
      </c>
      <c r="H43" s="44">
        <v>0</v>
      </c>
      <c r="I43" s="59">
        <v>28.4</v>
      </c>
      <c r="J43" s="44">
        <v>502.416</v>
      </c>
      <c r="K43" s="55">
        <v>868</v>
      </c>
      <c r="L43" s="50">
        <v>8</v>
      </c>
    </row>
    <row r="44" spans="1:12" ht="15" x14ac:dyDescent="0.25">
      <c r="A44" s="20"/>
      <c r="B44" s="13"/>
      <c r="C44" s="10"/>
      <c r="D44" s="7" t="s">
        <v>33</v>
      </c>
      <c r="E44" s="43" t="s">
        <v>33</v>
      </c>
      <c r="F44" s="44">
        <v>60</v>
      </c>
      <c r="G44" s="44">
        <v>8.9</v>
      </c>
      <c r="H44" s="44">
        <v>3.3</v>
      </c>
      <c r="I44" s="59">
        <v>46.7</v>
      </c>
      <c r="J44" s="44">
        <v>653.14</v>
      </c>
      <c r="K44" s="55">
        <v>878</v>
      </c>
      <c r="L44" s="50">
        <v>2</v>
      </c>
    </row>
    <row r="45" spans="1:12" ht="15" x14ac:dyDescent="0.25">
      <c r="A45" s="20"/>
      <c r="B45" s="13"/>
      <c r="C45" s="10"/>
      <c r="D45" s="55" t="s">
        <v>32</v>
      </c>
      <c r="E45" s="43" t="s">
        <v>48</v>
      </c>
      <c r="F45" s="44">
        <v>100</v>
      </c>
      <c r="G45" s="44">
        <v>9.4</v>
      </c>
      <c r="H45" s="44">
        <v>7.8</v>
      </c>
      <c r="I45" s="59">
        <v>52</v>
      </c>
      <c r="J45" s="44">
        <v>1498.87</v>
      </c>
      <c r="K45" s="47"/>
      <c r="L45" s="50">
        <v>10</v>
      </c>
    </row>
    <row r="46" spans="1:12" ht="15.75" thickBot="1" x14ac:dyDescent="0.3">
      <c r="A46" s="20"/>
      <c r="B46" s="13"/>
      <c r="C46" s="10"/>
      <c r="D46" s="56" t="s">
        <v>32</v>
      </c>
      <c r="E46" s="54" t="s">
        <v>49</v>
      </c>
      <c r="F46" s="57">
        <v>100</v>
      </c>
      <c r="G46" s="57">
        <v>10</v>
      </c>
      <c r="H46" s="57">
        <v>35</v>
      </c>
      <c r="I46" s="60">
        <v>50</v>
      </c>
      <c r="J46" s="57">
        <v>2600</v>
      </c>
      <c r="K46" s="47"/>
      <c r="L46" s="62">
        <v>9</v>
      </c>
    </row>
    <row r="47" spans="1:12" ht="15" x14ac:dyDescent="0.25">
      <c r="A47" s="20"/>
      <c r="B47" s="13"/>
      <c r="C47" s="10"/>
      <c r="D47" s="48"/>
      <c r="E47" s="43"/>
      <c r="F47" s="44"/>
      <c r="G47" s="44"/>
      <c r="H47" s="44"/>
      <c r="I47" s="44"/>
      <c r="J47" s="44"/>
      <c r="K47" s="47"/>
      <c r="L47" s="46"/>
    </row>
    <row r="48" spans="1:12" ht="15" x14ac:dyDescent="0.25">
      <c r="A48" s="20"/>
      <c r="B48" s="13"/>
      <c r="C48" s="10"/>
      <c r="D48" s="48"/>
      <c r="E48" s="43"/>
      <c r="F48" s="44"/>
      <c r="G48" s="44"/>
      <c r="H48" s="44"/>
      <c r="I48" s="44"/>
      <c r="J48" s="44"/>
      <c r="K48" s="47"/>
      <c r="L48" s="46"/>
    </row>
    <row r="49" spans="1:12" ht="15" x14ac:dyDescent="0.25">
      <c r="A49" s="20"/>
      <c r="B49" s="13"/>
      <c r="C49" s="10"/>
      <c r="D49" s="6"/>
      <c r="E49" s="33"/>
      <c r="F49" s="34"/>
      <c r="G49" s="34"/>
      <c r="H49" s="34"/>
      <c r="I49" s="34"/>
      <c r="J49" s="34"/>
      <c r="K49" s="35"/>
      <c r="L49" s="45"/>
    </row>
    <row r="50" spans="1:12" ht="15" x14ac:dyDescent="0.25">
      <c r="A50" s="21"/>
      <c r="B50" s="15"/>
      <c r="C50" s="8"/>
      <c r="D50" s="16" t="s">
        <v>24</v>
      </c>
      <c r="E50" s="9"/>
      <c r="F50" s="65">
        <f t="shared" ref="F50:J50" si="8">SUM(F42:F46)</f>
        <v>610</v>
      </c>
      <c r="G50" s="65">
        <f t="shared" si="8"/>
        <v>50.45</v>
      </c>
      <c r="H50" s="65">
        <f t="shared" si="8"/>
        <v>56.3</v>
      </c>
      <c r="I50" s="65">
        <f t="shared" si="8"/>
        <v>274.89999999999998</v>
      </c>
      <c r="J50" s="65">
        <f t="shared" si="8"/>
        <v>7619.9259999999995</v>
      </c>
      <c r="K50" s="65"/>
      <c r="L50" s="65">
        <f>SUM(L42:L46)</f>
        <v>71</v>
      </c>
    </row>
    <row r="51" spans="1:12" ht="15.75" customHeight="1" thickBot="1" x14ac:dyDescent="0.25">
      <c r="A51" s="24">
        <f>A42</f>
        <v>1</v>
      </c>
      <c r="B51" s="25">
        <f>B42</f>
        <v>5</v>
      </c>
      <c r="C51" s="69" t="s">
        <v>4</v>
      </c>
      <c r="D51" s="70"/>
      <c r="E51" s="26"/>
      <c r="F51" s="64">
        <f t="shared" ref="F51:J51" si="9">SUM(F42:F46)</f>
        <v>610</v>
      </c>
      <c r="G51" s="64">
        <f t="shared" si="9"/>
        <v>50.45</v>
      </c>
      <c r="H51" s="64">
        <f t="shared" si="9"/>
        <v>56.3</v>
      </c>
      <c r="I51" s="64">
        <f t="shared" si="9"/>
        <v>274.89999999999998</v>
      </c>
      <c r="J51" s="64">
        <f t="shared" si="9"/>
        <v>7619.9259999999995</v>
      </c>
      <c r="K51" s="64"/>
      <c r="L51" s="64">
        <f>SUM(L42:L46)</f>
        <v>71</v>
      </c>
    </row>
    <row r="52" spans="1:12" ht="15" x14ac:dyDescent="0.25">
      <c r="A52" s="17">
        <v>2</v>
      </c>
      <c r="B52" s="18">
        <v>1</v>
      </c>
      <c r="C52" s="19" t="s">
        <v>20</v>
      </c>
      <c r="D52" s="5" t="s">
        <v>21</v>
      </c>
      <c r="E52" s="41" t="s">
        <v>36</v>
      </c>
      <c r="F52" s="42">
        <v>150</v>
      </c>
      <c r="G52" s="42">
        <v>20.55</v>
      </c>
      <c r="H52" s="42">
        <v>10.199999999999999</v>
      </c>
      <c r="I52" s="58">
        <v>97.8</v>
      </c>
      <c r="J52" s="42">
        <v>2365.5</v>
      </c>
      <c r="K52" s="61">
        <v>688</v>
      </c>
      <c r="L52" s="49">
        <v>42</v>
      </c>
    </row>
    <row r="53" spans="1:12" ht="15" x14ac:dyDescent="0.25">
      <c r="A53" s="20"/>
      <c r="B53" s="13"/>
      <c r="C53" s="10"/>
      <c r="D53" s="7" t="s">
        <v>22</v>
      </c>
      <c r="E53" s="43" t="s">
        <v>37</v>
      </c>
      <c r="F53" s="44">
        <v>200</v>
      </c>
      <c r="G53" s="44">
        <v>1.6</v>
      </c>
      <c r="H53" s="44">
        <v>0</v>
      </c>
      <c r="I53" s="59">
        <v>28.4</v>
      </c>
      <c r="J53" s="44">
        <v>502.416</v>
      </c>
      <c r="K53" s="55">
        <v>868</v>
      </c>
      <c r="L53" s="50">
        <v>10</v>
      </c>
    </row>
    <row r="54" spans="1:12" ht="15" x14ac:dyDescent="0.25">
      <c r="A54" s="20"/>
      <c r="B54" s="13"/>
      <c r="C54" s="10"/>
      <c r="D54" s="7" t="s">
        <v>33</v>
      </c>
      <c r="E54" s="43" t="s">
        <v>33</v>
      </c>
      <c r="F54" s="44">
        <v>60</v>
      </c>
      <c r="G54" s="44">
        <v>8.9</v>
      </c>
      <c r="H54" s="44">
        <v>3.3</v>
      </c>
      <c r="I54" s="59">
        <v>46.7</v>
      </c>
      <c r="J54" s="44">
        <v>653.14</v>
      </c>
      <c r="K54" s="55">
        <v>878</v>
      </c>
      <c r="L54" s="50">
        <v>2</v>
      </c>
    </row>
    <row r="55" spans="1:12" ht="15" x14ac:dyDescent="0.25">
      <c r="A55" s="20"/>
      <c r="B55" s="13"/>
      <c r="C55" s="10"/>
      <c r="D55" s="55" t="s">
        <v>32</v>
      </c>
      <c r="E55" s="43" t="s">
        <v>38</v>
      </c>
      <c r="F55" s="44">
        <v>100</v>
      </c>
      <c r="G55" s="44">
        <v>9.4</v>
      </c>
      <c r="H55" s="44">
        <v>7.8</v>
      </c>
      <c r="I55" s="59">
        <v>52</v>
      </c>
      <c r="J55" s="44">
        <v>1498.87</v>
      </c>
      <c r="K55" s="55"/>
      <c r="L55" s="50">
        <v>5</v>
      </c>
    </row>
    <row r="56" spans="1:12" ht="15.75" thickBot="1" x14ac:dyDescent="0.3">
      <c r="A56" s="20"/>
      <c r="B56" s="13"/>
      <c r="C56" s="10"/>
      <c r="D56" s="56" t="s">
        <v>23</v>
      </c>
      <c r="E56" s="54" t="s">
        <v>39</v>
      </c>
      <c r="F56" s="57">
        <v>176</v>
      </c>
      <c r="G56" s="57">
        <v>0.7</v>
      </c>
      <c r="H56" s="57">
        <v>0.7</v>
      </c>
      <c r="I56" s="60">
        <v>17.2</v>
      </c>
      <c r="J56" s="57">
        <v>346.25</v>
      </c>
      <c r="K56" s="56">
        <v>4</v>
      </c>
      <c r="L56" s="62">
        <v>12</v>
      </c>
    </row>
    <row r="57" spans="1:12" ht="15" x14ac:dyDescent="0.25">
      <c r="A57" s="20"/>
      <c r="B57" s="13"/>
      <c r="C57" s="10"/>
      <c r="D57" s="7"/>
      <c r="E57" s="43"/>
      <c r="F57" s="44"/>
      <c r="G57" s="44"/>
      <c r="H57" s="44"/>
      <c r="I57" s="44"/>
      <c r="J57" s="44"/>
      <c r="K57" s="51"/>
      <c r="L57" s="50"/>
    </row>
    <row r="58" spans="1:12" ht="15" x14ac:dyDescent="0.25">
      <c r="A58" s="20"/>
      <c r="B58" s="13"/>
      <c r="C58" s="10"/>
      <c r="D58" s="7"/>
      <c r="E58" s="52"/>
      <c r="F58" s="44"/>
      <c r="G58" s="44"/>
      <c r="H58" s="44"/>
      <c r="I58" s="44"/>
      <c r="J58" s="44"/>
      <c r="K58" s="51"/>
      <c r="L58" s="50"/>
    </row>
    <row r="59" spans="1:12" ht="15" x14ac:dyDescent="0.25">
      <c r="A59" s="20"/>
      <c r="B59" s="13"/>
      <c r="C59" s="10"/>
      <c r="D59" s="6"/>
      <c r="E59" s="33"/>
      <c r="F59" s="34"/>
      <c r="G59" s="34"/>
      <c r="H59" s="34"/>
      <c r="I59" s="34"/>
      <c r="J59" s="34"/>
      <c r="K59" s="35"/>
      <c r="L59" s="34"/>
    </row>
    <row r="60" spans="1:12" ht="15" x14ac:dyDescent="0.25">
      <c r="A60" s="21"/>
      <c r="B60" s="15"/>
      <c r="C60" s="8"/>
      <c r="D60" s="16" t="s">
        <v>24</v>
      </c>
      <c r="E60" s="9"/>
      <c r="F60" s="65">
        <f t="shared" ref="F60:J60" si="10">SUM(F52:F56)</f>
        <v>686</v>
      </c>
      <c r="G60" s="65">
        <f t="shared" si="10"/>
        <v>41.150000000000006</v>
      </c>
      <c r="H60" s="65">
        <f t="shared" si="10"/>
        <v>22</v>
      </c>
      <c r="I60" s="65">
        <f t="shared" si="10"/>
        <v>242.09999999999997</v>
      </c>
      <c r="J60" s="65">
        <f t="shared" si="10"/>
        <v>5366.1759999999995</v>
      </c>
      <c r="K60" s="65"/>
      <c r="L60" s="65">
        <f>SUM(L52:L56)</f>
        <v>71</v>
      </c>
    </row>
    <row r="61" spans="1:12" ht="15.75" thickBot="1" x14ac:dyDescent="0.25">
      <c r="A61" s="24">
        <f>A52</f>
        <v>2</v>
      </c>
      <c r="B61" s="25">
        <f>B52</f>
        <v>1</v>
      </c>
      <c r="C61" s="69" t="s">
        <v>4</v>
      </c>
      <c r="D61" s="70"/>
      <c r="E61" s="26"/>
      <c r="F61" s="64">
        <f t="shared" ref="F61:J61" si="11">SUM(F52:F56)</f>
        <v>686</v>
      </c>
      <c r="G61" s="64">
        <f t="shared" si="11"/>
        <v>41.150000000000006</v>
      </c>
      <c r="H61" s="64">
        <f t="shared" si="11"/>
        <v>22</v>
      </c>
      <c r="I61" s="64">
        <f t="shared" si="11"/>
        <v>242.09999999999997</v>
      </c>
      <c r="J61" s="64">
        <f t="shared" si="11"/>
        <v>5366.1759999999995</v>
      </c>
      <c r="K61" s="64"/>
      <c r="L61" s="64">
        <f>SUM(L52:L56)</f>
        <v>71</v>
      </c>
    </row>
    <row r="62" spans="1:12" ht="15" x14ac:dyDescent="0.25">
      <c r="A62" s="12">
        <v>2</v>
      </c>
      <c r="B62" s="13">
        <v>2</v>
      </c>
      <c r="C62" s="19" t="s">
        <v>20</v>
      </c>
      <c r="D62" s="5" t="s">
        <v>21</v>
      </c>
      <c r="E62" s="41" t="s">
        <v>40</v>
      </c>
      <c r="F62" s="42">
        <v>150</v>
      </c>
      <c r="G62" s="42">
        <v>20.55</v>
      </c>
      <c r="H62" s="42">
        <v>10.199999999999999</v>
      </c>
      <c r="I62" s="58">
        <v>97.8</v>
      </c>
      <c r="J62" s="42">
        <v>2365.5</v>
      </c>
      <c r="K62" s="61">
        <v>688</v>
      </c>
      <c r="L62" s="49">
        <v>56</v>
      </c>
    </row>
    <row r="63" spans="1:12" ht="15" x14ac:dyDescent="0.25">
      <c r="A63" s="12"/>
      <c r="B63" s="13"/>
      <c r="C63" s="10"/>
      <c r="D63" s="7" t="s">
        <v>22</v>
      </c>
      <c r="E63" s="43" t="s">
        <v>41</v>
      </c>
      <c r="F63" s="44">
        <v>200</v>
      </c>
      <c r="G63" s="44">
        <v>1.6</v>
      </c>
      <c r="H63" s="44">
        <v>0</v>
      </c>
      <c r="I63" s="59">
        <v>28.4</v>
      </c>
      <c r="J63" s="44">
        <v>502.416</v>
      </c>
      <c r="K63" s="55">
        <v>868</v>
      </c>
      <c r="L63" s="50">
        <v>8</v>
      </c>
    </row>
    <row r="64" spans="1:12" ht="15" x14ac:dyDescent="0.25">
      <c r="A64" s="12"/>
      <c r="B64" s="13"/>
      <c r="C64" s="10"/>
      <c r="D64" s="7" t="s">
        <v>33</v>
      </c>
      <c r="E64" s="43" t="s">
        <v>33</v>
      </c>
      <c r="F64" s="44">
        <v>60</v>
      </c>
      <c r="G64" s="44">
        <v>8.9</v>
      </c>
      <c r="H64" s="44">
        <v>3.3</v>
      </c>
      <c r="I64" s="59">
        <v>46.7</v>
      </c>
      <c r="J64" s="44">
        <v>653.14</v>
      </c>
      <c r="K64" s="55">
        <v>878</v>
      </c>
      <c r="L64" s="50">
        <v>2</v>
      </c>
    </row>
    <row r="65" spans="1:12" ht="15" x14ac:dyDescent="0.25">
      <c r="A65" s="12"/>
      <c r="B65" s="13"/>
      <c r="C65" s="10"/>
      <c r="D65" s="55" t="s">
        <v>32</v>
      </c>
      <c r="E65" s="43" t="s">
        <v>42</v>
      </c>
      <c r="F65" s="44">
        <v>100</v>
      </c>
      <c r="G65" s="44">
        <v>9.4</v>
      </c>
      <c r="H65" s="44">
        <v>7.8</v>
      </c>
      <c r="I65" s="59">
        <v>52</v>
      </c>
      <c r="J65" s="44">
        <v>1498.87</v>
      </c>
      <c r="K65" s="51"/>
      <c r="L65" s="50">
        <v>5</v>
      </c>
    </row>
    <row r="66" spans="1:12" ht="15.75" thickBot="1" x14ac:dyDescent="0.3">
      <c r="A66" s="12"/>
      <c r="B66" s="13"/>
      <c r="C66" s="10"/>
      <c r="D66" s="56"/>
      <c r="E66" s="54"/>
      <c r="F66" s="57"/>
      <c r="G66" s="57"/>
      <c r="H66" s="57"/>
      <c r="I66" s="60"/>
      <c r="J66" s="57"/>
      <c r="K66" s="51"/>
      <c r="L66" s="50"/>
    </row>
    <row r="67" spans="1:12" ht="15" x14ac:dyDescent="0.25">
      <c r="A67" s="12"/>
      <c r="B67" s="13"/>
      <c r="C67" s="10"/>
      <c r="D67" s="6"/>
      <c r="E67" s="33"/>
      <c r="F67" s="34"/>
      <c r="G67" s="34"/>
      <c r="H67" s="34"/>
      <c r="I67" s="34"/>
      <c r="J67" s="34"/>
      <c r="K67" s="35"/>
      <c r="L67" s="34"/>
    </row>
    <row r="68" spans="1:12" ht="15" x14ac:dyDescent="0.25">
      <c r="A68" s="12"/>
      <c r="B68" s="13"/>
      <c r="C68" s="10"/>
      <c r="D68" s="6"/>
      <c r="E68" s="33"/>
      <c r="F68" s="34"/>
      <c r="G68" s="34"/>
      <c r="H68" s="34"/>
      <c r="I68" s="34"/>
      <c r="J68" s="34"/>
      <c r="K68" s="35"/>
      <c r="L68" s="34"/>
    </row>
    <row r="69" spans="1:12" ht="15" x14ac:dyDescent="0.25">
      <c r="A69" s="14"/>
      <c r="B69" s="15"/>
      <c r="C69" s="8"/>
      <c r="D69" s="16" t="s">
        <v>24</v>
      </c>
      <c r="E69" s="9"/>
      <c r="F69" s="65">
        <f t="shared" ref="F69:J69" si="12">SUM(F62:F65)</f>
        <v>510</v>
      </c>
      <c r="G69" s="65">
        <f t="shared" si="12"/>
        <v>40.450000000000003</v>
      </c>
      <c r="H69" s="65">
        <f t="shared" si="12"/>
        <v>21.3</v>
      </c>
      <c r="I69" s="65">
        <f t="shared" si="12"/>
        <v>224.89999999999998</v>
      </c>
      <c r="J69" s="65">
        <f t="shared" si="12"/>
        <v>5019.9259999999995</v>
      </c>
      <c r="K69" s="65"/>
      <c r="L69" s="65">
        <f>SUM(L62:L65)</f>
        <v>71</v>
      </c>
    </row>
    <row r="70" spans="1:12" ht="15.75" thickBot="1" x14ac:dyDescent="0.25">
      <c r="A70" s="27">
        <f>A62</f>
        <v>2</v>
      </c>
      <c r="B70" s="27">
        <f>B62</f>
        <v>2</v>
      </c>
      <c r="C70" s="69" t="s">
        <v>4</v>
      </c>
      <c r="D70" s="70"/>
      <c r="E70" s="26"/>
      <c r="F70" s="64">
        <f t="shared" ref="F70:J70" si="13">SUM(F62:F65)</f>
        <v>510</v>
      </c>
      <c r="G70" s="64">
        <f t="shared" si="13"/>
        <v>40.450000000000003</v>
      </c>
      <c r="H70" s="64">
        <f t="shared" si="13"/>
        <v>21.3</v>
      </c>
      <c r="I70" s="64">
        <f t="shared" si="13"/>
        <v>224.89999999999998</v>
      </c>
      <c r="J70" s="64">
        <f t="shared" si="13"/>
        <v>5019.9259999999995</v>
      </c>
      <c r="K70" s="64"/>
      <c r="L70" s="64">
        <f>SUM(L62:L65)</f>
        <v>71</v>
      </c>
    </row>
    <row r="71" spans="1:12" ht="15" x14ac:dyDescent="0.25">
      <c r="A71" s="17">
        <v>2</v>
      </c>
      <c r="B71" s="18">
        <v>3</v>
      </c>
      <c r="C71" s="19" t="s">
        <v>20</v>
      </c>
      <c r="D71" s="5" t="s">
        <v>21</v>
      </c>
      <c r="E71" s="41" t="s">
        <v>43</v>
      </c>
      <c r="F71" s="42">
        <v>150</v>
      </c>
      <c r="G71" s="42">
        <v>20.55</v>
      </c>
      <c r="H71" s="42">
        <v>10.199999999999999</v>
      </c>
      <c r="I71" s="58">
        <v>97.8</v>
      </c>
      <c r="J71" s="42">
        <v>2365.5</v>
      </c>
      <c r="K71" s="61">
        <v>688</v>
      </c>
      <c r="L71" s="49">
        <v>56</v>
      </c>
    </row>
    <row r="72" spans="1:12" ht="15" x14ac:dyDescent="0.25">
      <c r="A72" s="20"/>
      <c r="B72" s="13"/>
      <c r="C72" s="10"/>
      <c r="D72" s="7" t="s">
        <v>22</v>
      </c>
      <c r="E72" s="43" t="s">
        <v>44</v>
      </c>
      <c r="F72" s="44">
        <v>200</v>
      </c>
      <c r="G72" s="44">
        <v>1.6</v>
      </c>
      <c r="H72" s="44">
        <v>0</v>
      </c>
      <c r="I72" s="59">
        <v>28.4</v>
      </c>
      <c r="J72" s="44">
        <v>502.416</v>
      </c>
      <c r="K72" s="55">
        <v>868</v>
      </c>
      <c r="L72" s="50">
        <v>8</v>
      </c>
    </row>
    <row r="73" spans="1:12" ht="15" x14ac:dyDescent="0.25">
      <c r="A73" s="20"/>
      <c r="B73" s="13"/>
      <c r="C73" s="10"/>
      <c r="D73" s="7" t="s">
        <v>33</v>
      </c>
      <c r="E73" s="43" t="s">
        <v>33</v>
      </c>
      <c r="F73" s="44">
        <v>60</v>
      </c>
      <c r="G73" s="44">
        <v>8.9</v>
      </c>
      <c r="H73" s="44">
        <v>3.3</v>
      </c>
      <c r="I73" s="59">
        <v>46.7</v>
      </c>
      <c r="J73" s="44">
        <v>653.14</v>
      </c>
      <c r="K73" s="55">
        <v>878</v>
      </c>
      <c r="L73" s="50">
        <v>2</v>
      </c>
    </row>
    <row r="74" spans="1:12" ht="15.75" customHeight="1" x14ac:dyDescent="0.25">
      <c r="A74" s="20"/>
      <c r="B74" s="13"/>
      <c r="C74" s="10"/>
      <c r="D74" s="55" t="s">
        <v>46</v>
      </c>
      <c r="E74" s="43" t="s">
        <v>45</v>
      </c>
      <c r="F74" s="44">
        <v>200</v>
      </c>
      <c r="G74" s="44">
        <v>9.4</v>
      </c>
      <c r="H74" s="44">
        <v>7.8</v>
      </c>
      <c r="I74" s="59">
        <v>52</v>
      </c>
      <c r="J74" s="44">
        <v>1498.87</v>
      </c>
      <c r="K74" s="51"/>
      <c r="L74" s="50">
        <v>5</v>
      </c>
    </row>
    <row r="75" spans="1:12" ht="15" x14ac:dyDescent="0.25">
      <c r="A75" s="20"/>
      <c r="B75" s="13"/>
      <c r="C75" s="10"/>
      <c r="D75" s="8"/>
      <c r="E75" s="43"/>
      <c r="F75" s="44"/>
      <c r="G75" s="44"/>
      <c r="H75" s="44"/>
      <c r="I75" s="44"/>
      <c r="J75" s="44"/>
      <c r="K75" s="51"/>
      <c r="L75" s="50"/>
    </row>
    <row r="76" spans="1:12" ht="15" x14ac:dyDescent="0.25">
      <c r="A76" s="21"/>
      <c r="B76" s="15"/>
      <c r="C76" s="8"/>
      <c r="D76" s="16" t="s">
        <v>24</v>
      </c>
      <c r="E76" s="9"/>
      <c r="F76" s="65">
        <f t="shared" ref="F76:J76" si="14">SUM(F71:F74)</f>
        <v>610</v>
      </c>
      <c r="G76" s="65">
        <f t="shared" si="14"/>
        <v>40.450000000000003</v>
      </c>
      <c r="H76" s="65">
        <f t="shared" si="14"/>
        <v>21.3</v>
      </c>
      <c r="I76" s="65">
        <f t="shared" si="14"/>
        <v>224.89999999999998</v>
      </c>
      <c r="J76" s="65">
        <f t="shared" si="14"/>
        <v>5019.9259999999995</v>
      </c>
      <c r="K76" s="65"/>
      <c r="L76" s="65">
        <f>SUM(L71:L74)</f>
        <v>71</v>
      </c>
    </row>
    <row r="77" spans="1:12" ht="15.75" thickBot="1" x14ac:dyDescent="0.25">
      <c r="A77" s="24">
        <f>A71</f>
        <v>2</v>
      </c>
      <c r="B77" s="25">
        <f>B71</f>
        <v>3</v>
      </c>
      <c r="C77" s="69" t="s">
        <v>4</v>
      </c>
      <c r="D77" s="70"/>
      <c r="E77" s="26"/>
      <c r="F77" s="64">
        <f t="shared" ref="F77:J77" si="15">SUM(F71:F74)</f>
        <v>610</v>
      </c>
      <c r="G77" s="64">
        <f t="shared" si="15"/>
        <v>40.450000000000003</v>
      </c>
      <c r="H77" s="64">
        <f t="shared" si="15"/>
        <v>21.3</v>
      </c>
      <c r="I77" s="64">
        <f t="shared" si="15"/>
        <v>224.89999999999998</v>
      </c>
      <c r="J77" s="64">
        <f t="shared" si="15"/>
        <v>5019.9259999999995</v>
      </c>
      <c r="K77" s="64"/>
      <c r="L77" s="64">
        <f>SUM(L71:L74)</f>
        <v>71</v>
      </c>
    </row>
    <row r="78" spans="1:12" ht="15" x14ac:dyDescent="0.25">
      <c r="A78" s="17">
        <v>2</v>
      </c>
      <c r="B78" s="18">
        <v>4</v>
      </c>
      <c r="C78" s="19" t="s">
        <v>20</v>
      </c>
      <c r="D78" s="5" t="s">
        <v>21</v>
      </c>
      <c r="E78" s="41" t="s">
        <v>47</v>
      </c>
      <c r="F78" s="42">
        <v>150</v>
      </c>
      <c r="G78" s="42">
        <v>20.55</v>
      </c>
      <c r="H78" s="42">
        <v>10.199999999999999</v>
      </c>
      <c r="I78" s="58">
        <v>97.8</v>
      </c>
      <c r="J78" s="42">
        <v>2365.5</v>
      </c>
      <c r="K78" s="61">
        <v>688</v>
      </c>
      <c r="L78" s="49">
        <v>42</v>
      </c>
    </row>
    <row r="79" spans="1:12" ht="15" x14ac:dyDescent="0.25">
      <c r="A79" s="20"/>
      <c r="B79" s="13"/>
      <c r="C79" s="10"/>
      <c r="D79" s="7" t="s">
        <v>22</v>
      </c>
      <c r="E79" s="43" t="s">
        <v>41</v>
      </c>
      <c r="F79" s="44">
        <v>200</v>
      </c>
      <c r="G79" s="44">
        <v>1.6</v>
      </c>
      <c r="H79" s="44">
        <v>0</v>
      </c>
      <c r="I79" s="59">
        <v>28.4</v>
      </c>
      <c r="J79" s="44">
        <v>502.416</v>
      </c>
      <c r="K79" s="55">
        <v>868</v>
      </c>
      <c r="L79" s="50">
        <v>8</v>
      </c>
    </row>
    <row r="80" spans="1:12" ht="15" x14ac:dyDescent="0.25">
      <c r="A80" s="20"/>
      <c r="B80" s="13"/>
      <c r="C80" s="10"/>
      <c r="D80" s="7" t="s">
        <v>33</v>
      </c>
      <c r="E80" s="43" t="s">
        <v>33</v>
      </c>
      <c r="F80" s="44">
        <v>60</v>
      </c>
      <c r="G80" s="44">
        <v>8.9</v>
      </c>
      <c r="H80" s="44">
        <v>3.3</v>
      </c>
      <c r="I80" s="59">
        <v>46.7</v>
      </c>
      <c r="J80" s="44">
        <v>653.14</v>
      </c>
      <c r="K80" s="55">
        <v>878</v>
      </c>
      <c r="L80" s="50">
        <v>2</v>
      </c>
    </row>
    <row r="81" spans="1:12" ht="15" x14ac:dyDescent="0.25">
      <c r="A81" s="20"/>
      <c r="B81" s="13"/>
      <c r="C81" s="10"/>
      <c r="D81" s="55" t="s">
        <v>32</v>
      </c>
      <c r="E81" s="43" t="s">
        <v>48</v>
      </c>
      <c r="F81" s="44">
        <v>100</v>
      </c>
      <c r="G81" s="44">
        <v>9.4</v>
      </c>
      <c r="H81" s="44">
        <v>7.8</v>
      </c>
      <c r="I81" s="59">
        <v>52</v>
      </c>
      <c r="J81" s="44">
        <v>1498.87</v>
      </c>
      <c r="K81" s="47"/>
      <c r="L81" s="50">
        <v>10</v>
      </c>
    </row>
    <row r="82" spans="1:12" ht="15.75" thickBot="1" x14ac:dyDescent="0.3">
      <c r="A82" s="20"/>
      <c r="B82" s="13"/>
      <c r="C82" s="10"/>
      <c r="D82" s="56" t="s">
        <v>32</v>
      </c>
      <c r="E82" s="54" t="s">
        <v>49</v>
      </c>
      <c r="F82" s="57">
        <v>100</v>
      </c>
      <c r="G82" s="57">
        <v>10</v>
      </c>
      <c r="H82" s="57">
        <v>35</v>
      </c>
      <c r="I82" s="60">
        <v>50</v>
      </c>
      <c r="J82" s="57">
        <v>2600</v>
      </c>
      <c r="K82" s="35"/>
      <c r="L82" s="62">
        <v>9</v>
      </c>
    </row>
    <row r="83" spans="1:12" ht="15" x14ac:dyDescent="0.25">
      <c r="A83" s="20"/>
      <c r="B83" s="13"/>
      <c r="C83" s="10"/>
      <c r="D83" s="6"/>
      <c r="E83" s="33"/>
      <c r="F83" s="34"/>
      <c r="G83" s="34"/>
      <c r="H83" s="34"/>
      <c r="I83" s="34"/>
      <c r="J83" s="34"/>
      <c r="K83" s="35"/>
      <c r="L83" s="34"/>
    </row>
    <row r="84" spans="1:12" ht="15" x14ac:dyDescent="0.25">
      <c r="A84" s="21"/>
      <c r="B84" s="15"/>
      <c r="C84" s="8"/>
      <c r="D84" s="16" t="s">
        <v>24</v>
      </c>
      <c r="E84" s="9"/>
      <c r="F84" s="65">
        <f t="shared" ref="F84:J84" si="16">SUM(F78:F82)</f>
        <v>610</v>
      </c>
      <c r="G84" s="65">
        <f t="shared" si="16"/>
        <v>50.45</v>
      </c>
      <c r="H84" s="65">
        <f t="shared" si="16"/>
        <v>56.3</v>
      </c>
      <c r="I84" s="65">
        <f t="shared" si="16"/>
        <v>274.89999999999998</v>
      </c>
      <c r="J84" s="65">
        <f t="shared" si="16"/>
        <v>7619.9259999999995</v>
      </c>
      <c r="K84" s="65"/>
      <c r="L84" s="65">
        <f>SUM(L78:L82)</f>
        <v>71</v>
      </c>
    </row>
    <row r="85" spans="1:12" ht="15.75" thickBot="1" x14ac:dyDescent="0.25">
      <c r="A85" s="24">
        <f>A78</f>
        <v>2</v>
      </c>
      <c r="B85" s="25">
        <f>B78</f>
        <v>4</v>
      </c>
      <c r="C85" s="69" t="s">
        <v>4</v>
      </c>
      <c r="D85" s="70"/>
      <c r="E85" s="26"/>
      <c r="F85" s="64">
        <f t="shared" ref="F85:J85" si="17">SUM(F78:F82)</f>
        <v>610</v>
      </c>
      <c r="G85" s="64">
        <f t="shared" si="17"/>
        <v>50.45</v>
      </c>
      <c r="H85" s="64">
        <f t="shared" si="17"/>
        <v>56.3</v>
      </c>
      <c r="I85" s="64">
        <f t="shared" si="17"/>
        <v>274.89999999999998</v>
      </c>
      <c r="J85" s="64">
        <f t="shared" si="17"/>
        <v>7619.9259999999995</v>
      </c>
      <c r="K85" s="64"/>
      <c r="L85" s="64">
        <f>SUM(L78:L82)</f>
        <v>71</v>
      </c>
    </row>
    <row r="86" spans="1:12" ht="15" x14ac:dyDescent="0.25">
      <c r="A86" s="17">
        <v>2</v>
      </c>
      <c r="B86" s="18">
        <v>5</v>
      </c>
      <c r="C86" s="19" t="s">
        <v>20</v>
      </c>
      <c r="D86" s="5" t="s">
        <v>21</v>
      </c>
      <c r="E86" s="41" t="s">
        <v>50</v>
      </c>
      <c r="F86" s="42">
        <v>200</v>
      </c>
      <c r="G86" s="42">
        <v>4.08</v>
      </c>
      <c r="H86" s="42">
        <v>7.04</v>
      </c>
      <c r="I86" s="58">
        <v>26</v>
      </c>
      <c r="J86" s="42">
        <v>186.96</v>
      </c>
      <c r="K86" s="61">
        <v>131</v>
      </c>
      <c r="L86" s="49">
        <v>8</v>
      </c>
    </row>
    <row r="87" spans="1:12" ht="15" x14ac:dyDescent="0.25">
      <c r="A87" s="20"/>
      <c r="B87" s="13"/>
      <c r="C87" s="10"/>
      <c r="D87" s="7" t="s">
        <v>22</v>
      </c>
      <c r="E87" s="43" t="s">
        <v>31</v>
      </c>
      <c r="F87" s="44">
        <v>200</v>
      </c>
      <c r="G87" s="44">
        <v>0.24</v>
      </c>
      <c r="H87" s="44">
        <v>0.1</v>
      </c>
      <c r="I87" s="59">
        <v>18.329999999999998</v>
      </c>
      <c r="J87" s="44">
        <v>100</v>
      </c>
      <c r="K87" s="55">
        <v>43</v>
      </c>
      <c r="L87" s="50">
        <v>1.75</v>
      </c>
    </row>
    <row r="88" spans="1:12" ht="15" x14ac:dyDescent="0.25">
      <c r="A88" s="20"/>
      <c r="B88" s="13"/>
      <c r="C88" s="10"/>
      <c r="D88" s="7" t="s">
        <v>33</v>
      </c>
      <c r="E88" s="43" t="s">
        <v>33</v>
      </c>
      <c r="F88" s="44">
        <v>60</v>
      </c>
      <c r="G88" s="44">
        <v>7.6</v>
      </c>
      <c r="H88" s="44">
        <v>0.8</v>
      </c>
      <c r="I88" s="59">
        <v>49.2</v>
      </c>
      <c r="J88" s="44">
        <v>235</v>
      </c>
      <c r="K88" s="55">
        <v>878</v>
      </c>
      <c r="L88" s="50">
        <v>3.6</v>
      </c>
    </row>
    <row r="89" spans="1:12" ht="15" x14ac:dyDescent="0.25">
      <c r="A89" s="20"/>
      <c r="B89" s="13"/>
      <c r="C89" s="10"/>
      <c r="D89" s="55" t="s">
        <v>53</v>
      </c>
      <c r="E89" s="43" t="s">
        <v>51</v>
      </c>
      <c r="F89" s="44">
        <v>80</v>
      </c>
      <c r="G89" s="44">
        <v>8.8000000000000007</v>
      </c>
      <c r="H89" s="44">
        <v>13.06</v>
      </c>
      <c r="I89" s="59">
        <v>9.66</v>
      </c>
      <c r="J89" s="44">
        <v>191.13300000000001</v>
      </c>
      <c r="K89" s="55">
        <v>462</v>
      </c>
      <c r="L89" s="50">
        <v>30</v>
      </c>
    </row>
    <row r="90" spans="1:12" ht="15.75" thickBot="1" x14ac:dyDescent="0.3">
      <c r="A90" s="20"/>
      <c r="B90" s="13"/>
      <c r="C90" s="10"/>
      <c r="D90" s="56" t="s">
        <v>54</v>
      </c>
      <c r="E90" s="54" t="s">
        <v>52</v>
      </c>
      <c r="F90" s="57">
        <v>150</v>
      </c>
      <c r="G90" s="57">
        <v>0.38</v>
      </c>
      <c r="H90" s="57">
        <v>1.1200000000000001</v>
      </c>
      <c r="I90" s="60">
        <v>3.04</v>
      </c>
      <c r="J90" s="57">
        <v>23.67</v>
      </c>
      <c r="K90" s="56">
        <v>833</v>
      </c>
      <c r="L90" s="62">
        <v>1.71</v>
      </c>
    </row>
    <row r="91" spans="1:12" ht="15" x14ac:dyDescent="0.25">
      <c r="A91" s="20"/>
      <c r="B91" s="13"/>
      <c r="C91" s="10"/>
      <c r="D91" s="48"/>
      <c r="E91" s="43"/>
      <c r="F91" s="44"/>
      <c r="G91" s="44"/>
      <c r="H91" s="44"/>
      <c r="I91" s="44"/>
      <c r="J91" s="53"/>
      <c r="K91" s="47"/>
      <c r="L91" s="50"/>
    </row>
    <row r="92" spans="1:12" ht="15" x14ac:dyDescent="0.25">
      <c r="A92" s="20"/>
      <c r="B92" s="13"/>
      <c r="C92" s="10"/>
      <c r="D92" s="6"/>
      <c r="E92" s="33"/>
      <c r="F92" s="34"/>
      <c r="G92" s="34"/>
      <c r="H92" s="34"/>
      <c r="I92" s="34"/>
      <c r="J92" s="34"/>
      <c r="K92" s="35"/>
      <c r="L92" s="34"/>
    </row>
    <row r="93" spans="1:12" ht="15.75" customHeight="1" x14ac:dyDescent="0.25">
      <c r="A93" s="21"/>
      <c r="B93" s="15"/>
      <c r="C93" s="8"/>
      <c r="D93" s="16" t="s">
        <v>24</v>
      </c>
      <c r="E93" s="9"/>
      <c r="F93" s="65">
        <f t="shared" ref="F93:J93" si="18">SUM(F86:F89)</f>
        <v>540</v>
      </c>
      <c r="G93" s="65">
        <f t="shared" si="18"/>
        <v>20.72</v>
      </c>
      <c r="H93" s="65">
        <f t="shared" si="18"/>
        <v>21</v>
      </c>
      <c r="I93" s="65">
        <f t="shared" si="18"/>
        <v>103.19</v>
      </c>
      <c r="J93" s="65">
        <f t="shared" si="18"/>
        <v>713.09300000000007</v>
      </c>
      <c r="K93" s="65"/>
      <c r="L93" s="65">
        <f>SUM(L86:L90)</f>
        <v>45.06</v>
      </c>
    </row>
    <row r="94" spans="1:12" ht="15.75" thickBot="1" x14ac:dyDescent="0.25">
      <c r="A94" s="24">
        <f>A86</f>
        <v>2</v>
      </c>
      <c r="B94" s="25">
        <f>B86</f>
        <v>5</v>
      </c>
      <c r="C94" s="69" t="s">
        <v>4</v>
      </c>
      <c r="D94" s="70"/>
      <c r="E94" s="26"/>
      <c r="F94" s="64">
        <f t="shared" ref="F94:J94" si="19">SUM(F86:F89)</f>
        <v>540</v>
      </c>
      <c r="G94" s="64">
        <f t="shared" si="19"/>
        <v>20.72</v>
      </c>
      <c r="H94" s="64">
        <f t="shared" si="19"/>
        <v>21</v>
      </c>
      <c r="I94" s="64">
        <f t="shared" si="19"/>
        <v>103.19</v>
      </c>
      <c r="J94" s="64">
        <f t="shared" si="19"/>
        <v>713.09300000000007</v>
      </c>
      <c r="K94" s="64"/>
      <c r="L94" s="64">
        <f>SUM(L86:L90)</f>
        <v>45.06</v>
      </c>
    </row>
    <row r="95" spans="1:12" x14ac:dyDescent="0.2">
      <c r="A95" s="22"/>
      <c r="B95" s="23"/>
      <c r="C95" s="71" t="s">
        <v>5</v>
      </c>
      <c r="D95" s="71"/>
      <c r="E95" s="71"/>
      <c r="F95" s="28"/>
      <c r="G95" s="28"/>
      <c r="H95" s="28"/>
      <c r="I95" s="28"/>
      <c r="J95" s="28"/>
      <c r="K95" s="28"/>
      <c r="L95" s="28"/>
    </row>
  </sheetData>
  <mergeCells count="14">
    <mergeCell ref="C51:D51"/>
    <mergeCell ref="C14:D14"/>
    <mergeCell ref="C95:E95"/>
    <mergeCell ref="C94:D94"/>
    <mergeCell ref="C61:D61"/>
    <mergeCell ref="C70:D70"/>
    <mergeCell ref="C77:D77"/>
    <mergeCell ref="C85:D85"/>
    <mergeCell ref="C41:D41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Vasily Belousov</cp:lastModifiedBy>
  <cp:lastPrinted>2024-01-22T04:41:15Z</cp:lastPrinted>
  <dcterms:created xsi:type="dcterms:W3CDTF">2022-05-16T14:23:56Z</dcterms:created>
  <dcterms:modified xsi:type="dcterms:W3CDTF">2024-09-07T15:48:11Z</dcterms:modified>
</cp:coreProperties>
</file>